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Sheet1!$A$2:$K$59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<sst xmlns="http://schemas.openxmlformats.org/spreadsheetml/2006/main" count="209" uniqueCount="148">
  <si>
    <t>2024年邵阳职业技术学院公开招聘综合成绩排名及入围体检人员名单</t>
  </si>
  <si>
    <t>序号</t>
  </si>
  <si>
    <t>报考岗位</t>
  </si>
  <si>
    <t>招聘计划数</t>
  </si>
  <si>
    <t>姓名</t>
  </si>
  <si>
    <t>笔试准考证号</t>
  </si>
  <si>
    <t>笔试成绩</t>
  </si>
  <si>
    <t>面试成绩</t>
  </si>
  <si>
    <t>综合成绩</t>
  </si>
  <si>
    <t>排序</t>
  </si>
  <si>
    <t>是否入围</t>
  </si>
  <si>
    <t>备注</t>
  </si>
  <si>
    <t xml:space="preserve">大学数学教师 </t>
  </si>
  <si>
    <t>王佳</t>
  </si>
  <si>
    <t>202405120328</t>
  </si>
  <si>
    <t>是</t>
  </si>
  <si>
    <t>王佳慧</t>
  </si>
  <si>
    <t>202405120329</t>
  </si>
  <si>
    <t>缺考</t>
  </si>
  <si>
    <t>否</t>
  </si>
  <si>
    <t xml:space="preserve">电气类专任教师 </t>
  </si>
  <si>
    <t>贺志敏</t>
  </si>
  <si>
    <t>202405120316</t>
  </si>
  <si>
    <t>陈鸿垚</t>
  </si>
  <si>
    <t>202405120315</t>
  </si>
  <si>
    <t xml:space="preserve">电子商务专业教师 </t>
  </si>
  <si>
    <t>周婉婷</t>
  </si>
  <si>
    <t>202405120907</t>
  </si>
  <si>
    <t>邱际亮</t>
  </si>
  <si>
    <t>202405120908</t>
  </si>
  <si>
    <t xml:space="preserve">动物医学专业教师 </t>
  </si>
  <si>
    <t>范慧</t>
  </si>
  <si>
    <t>202405120915</t>
  </si>
  <si>
    <t>钟乘瑜</t>
  </si>
  <si>
    <t>202405120912</t>
  </si>
  <si>
    <t xml:space="preserve">工程造价专业教师 </t>
  </si>
  <si>
    <t>叶文杰</t>
  </si>
  <si>
    <t>202405120406</t>
  </si>
  <si>
    <t>刘飞燕</t>
  </si>
  <si>
    <t>202405120416</t>
  </si>
  <si>
    <t>刘孝杰</t>
  </si>
  <si>
    <t>202405120423</t>
  </si>
  <si>
    <t>康鹏</t>
  </si>
  <si>
    <t>202405120426</t>
  </si>
  <si>
    <t xml:space="preserve">广告艺术设计专业教师 </t>
  </si>
  <si>
    <t>毛清宇</t>
  </si>
  <si>
    <t>202405120605</t>
  </si>
  <si>
    <t>匡瑞</t>
  </si>
  <si>
    <t>202405120602</t>
  </si>
  <si>
    <t>胡易军</t>
  </si>
  <si>
    <t>202405120528</t>
  </si>
  <si>
    <t>姜语菡</t>
  </si>
  <si>
    <t>202405120523</t>
  </si>
  <si>
    <t xml:space="preserve">机械类专业教师 </t>
  </si>
  <si>
    <t>肖欧</t>
  </si>
  <si>
    <t>202405120203</t>
  </si>
  <si>
    <t>肖检冬</t>
  </si>
  <si>
    <t>202405120207</t>
  </si>
  <si>
    <t>同昭栋</t>
  </si>
  <si>
    <t>202405120213</t>
  </si>
  <si>
    <t>李彬</t>
  </si>
  <si>
    <t>202405120204</t>
  </si>
  <si>
    <t xml:space="preserve">计划财务处财务人员 </t>
  </si>
  <si>
    <t>肖玉凤</t>
  </si>
  <si>
    <t>202405120719</t>
  </si>
  <si>
    <t>阮盼高</t>
  </si>
  <si>
    <t>202405120713</t>
  </si>
  <si>
    <t>李倩</t>
  </si>
  <si>
    <t>202405120721</t>
  </si>
  <si>
    <t>郭灿</t>
  </si>
  <si>
    <t>202405120716</t>
  </si>
  <si>
    <t xml:space="preserve">金融管理教师 </t>
  </si>
  <si>
    <t>李娜</t>
  </si>
  <si>
    <t>202405120119</t>
  </si>
  <si>
    <t>黄启芳</t>
  </si>
  <si>
    <t>202405120115</t>
  </si>
  <si>
    <t xml:space="preserve">旅游管理专业教师 </t>
  </si>
  <si>
    <t>朱芷墨</t>
  </si>
  <si>
    <t>202405120111</t>
  </si>
  <si>
    <t>谢文慧</t>
  </si>
  <si>
    <t>202405120108</t>
  </si>
  <si>
    <t xml:space="preserve">马克思主义理论课专职教师 </t>
  </si>
  <si>
    <t>吴咏媛</t>
  </si>
  <si>
    <t>202405120311</t>
  </si>
  <si>
    <t>刘晴</t>
  </si>
  <si>
    <t>202405120306</t>
  </si>
  <si>
    <t>李金宝</t>
  </si>
  <si>
    <t>202405120314</t>
  </si>
  <si>
    <t>金玲</t>
  </si>
  <si>
    <t>202405120301</t>
  </si>
  <si>
    <t xml:space="preserve">男生辅导员 </t>
  </si>
  <si>
    <t>罗水良</t>
  </si>
  <si>
    <t>202405121017</t>
  </si>
  <si>
    <t>史湘雄</t>
  </si>
  <si>
    <t>202405121004</t>
  </si>
  <si>
    <t>曾曼平</t>
  </si>
  <si>
    <t>202405121010</t>
  </si>
  <si>
    <t>阳召文</t>
  </si>
  <si>
    <t>202405121024</t>
  </si>
  <si>
    <t>马辉超</t>
  </si>
  <si>
    <t>202405121026</t>
  </si>
  <si>
    <t>卿嘉阳</t>
  </si>
  <si>
    <t>202405121008</t>
  </si>
  <si>
    <t xml:space="preserve">女生辅导员 </t>
  </si>
  <si>
    <t>黄雅倩</t>
  </si>
  <si>
    <t>202405121215</t>
  </si>
  <si>
    <t>谭逸媛</t>
  </si>
  <si>
    <t>202405121116</t>
  </si>
  <si>
    <t>胡梦晗</t>
  </si>
  <si>
    <t>202405121119</t>
  </si>
  <si>
    <t>肖娜</t>
  </si>
  <si>
    <t>202405121309</t>
  </si>
  <si>
    <t>吴静</t>
  </si>
  <si>
    <t>202405121223</t>
  </si>
  <si>
    <t>王磊</t>
  </si>
  <si>
    <t>202405121106</t>
  </si>
  <si>
    <t xml:space="preserve">图书信息化管理 </t>
  </si>
  <si>
    <t>刘钰</t>
  </si>
  <si>
    <t>202405120813</t>
  </si>
  <si>
    <t>李家磊</t>
  </si>
  <si>
    <t>202405120819</t>
  </si>
  <si>
    <t xml:space="preserve">物联网类专任教师 </t>
  </si>
  <si>
    <t>钟义</t>
  </si>
  <si>
    <t>202405120226</t>
  </si>
  <si>
    <t>肖伟</t>
  </si>
  <si>
    <t>202405120228</t>
  </si>
  <si>
    <t xml:space="preserve">物联网类专任教师（应届) </t>
  </si>
  <si>
    <t>艾杰城</t>
  </si>
  <si>
    <t>202405120219</t>
  </si>
  <si>
    <t>陈杨</t>
  </si>
  <si>
    <t>202405120221</t>
  </si>
  <si>
    <t xml:space="preserve">新能源汽车专任教师 </t>
  </si>
  <si>
    <t>卿海华</t>
  </si>
  <si>
    <t>202405120319</t>
  </si>
  <si>
    <t>彭枫</t>
  </si>
  <si>
    <t>202405120320</t>
  </si>
  <si>
    <t xml:space="preserve">信息安全技术专任教师 </t>
  </si>
  <si>
    <t>卿江萍</t>
  </si>
  <si>
    <t>202405120508</t>
  </si>
  <si>
    <t>姜叶春</t>
  </si>
  <si>
    <t>202405120506</t>
  </si>
  <si>
    <t>李霞</t>
  </si>
  <si>
    <t>202405120507</t>
  </si>
  <si>
    <t xml:space="preserve">行政干事 </t>
  </si>
  <si>
    <t>吴梦环</t>
  </si>
  <si>
    <t>202405120923</t>
  </si>
  <si>
    <t>刘佳俐</t>
  </si>
  <si>
    <t>202405120927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</si>
</sst>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6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2"/>
      <name val="宋体"/>
      <charset val="0"/>
    </font>
    <font>
      <sz val="11"/>
      <name val="Calibri"/>
      <charset val="134"/>
    </font>
    <font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9" applyNumberFormat="0" applyAlignment="0" applyProtection="0">
      <alignment vertical="center"/>
    </xf>
    <xf numFmtId="0" fontId="18" fillId="4" borderId="10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5" borderId="11" applyNumberFormat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</xf>
    <xf numFmtId="176" fontId="7" fillId="0" borderId="1" xfId="0" applyNumberFormat="1" applyFont="1" applyFill="1" applyBorder="1" applyAlignment="1" applyProtection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8" fillId="0" borderId="2" xfId="0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horizontal="center" vertical="center"/>
    </xf>
    <xf numFmtId="0" fontId="8" fillId="0" borderId="3" xfId="0" applyFont="1" applyFill="1" applyBorder="1" applyAlignment="1" applyProtection="1">
      <alignment horizontal="center" vertical="center"/>
    </xf>
    <xf numFmtId="0" fontId="5" fillId="0" borderId="3" xfId="0" applyFont="1" applyFill="1" applyBorder="1" applyAlignment="1" applyProtection="1">
      <alignment horizontal="center" vertical="center"/>
    </xf>
    <xf numFmtId="0" fontId="8" fillId="0" borderId="4" xfId="0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/>
    </xf>
    <xf numFmtId="176" fontId="4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9"/>
  <sheetViews>
    <sheetView tabSelected="1" view="pageBreakPreview" zoomScaleNormal="100" workbookViewId="0">
      <selection activeCell="H5" sqref="H5"/>
    </sheetView>
  </sheetViews>
  <sheetFormatPr defaultColWidth="8.89166666666667" defaultRowHeight="13.5"/>
  <cols>
    <col min="1" max="1" width="8.89166666666667" style="1"/>
    <col min="2" max="2" width="27" style="1" customWidth="1"/>
    <col min="3" max="3" width="15.4416666666667" style="1" customWidth="1"/>
    <col min="4" max="4" width="8.89166666666667" style="1"/>
    <col min="5" max="5" width="15.8916666666667" style="1" customWidth="1"/>
    <col min="6" max="6" width="13.8916666666667" style="1" customWidth="1"/>
    <col min="7" max="7" width="14.225" style="1" customWidth="1"/>
    <col min="8" max="8" width="12.1083333333333" style="1" customWidth="1"/>
    <col min="9" max="9" width="6.33333333333333" style="1" customWidth="1"/>
    <col min="10" max="10" width="5.33333333333333" style="1" customWidth="1"/>
    <col min="11" max="11" width="7.225" style="1" customWidth="1"/>
    <col min="12" max="16384" width="8.89166666666667" style="1"/>
  </cols>
  <sheetData>
    <row r="1" ht="48" customHeight="1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27" spans="1:11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</row>
    <row r="3" s="1" customFormat="1" ht="22" customHeight="1" spans="1:11">
      <c r="A3" s="4">
        <v>1</v>
      </c>
      <c r="B3" s="4" t="s">
        <v>12</v>
      </c>
      <c r="C3" s="5">
        <v>2</v>
      </c>
      <c r="D3" s="5" t="s">
        <v>13</v>
      </c>
      <c r="E3" s="5" t="s">
        <v>14</v>
      </c>
      <c r="F3" s="6">
        <v>67.5</v>
      </c>
      <c r="G3" s="7">
        <v>77.2</v>
      </c>
      <c r="H3" s="8">
        <f>F3*0.4+G3*0.6</f>
        <v>73.32</v>
      </c>
      <c r="I3" s="18">
        <v>1</v>
      </c>
      <c r="J3" s="4" t="s">
        <v>15</v>
      </c>
      <c r="K3" s="4"/>
    </row>
    <row r="4" s="1" customFormat="1" ht="22" customHeight="1" spans="1:11">
      <c r="A4" s="4">
        <v>2</v>
      </c>
      <c r="B4" s="4"/>
      <c r="C4" s="5"/>
      <c r="D4" s="5" t="s">
        <v>16</v>
      </c>
      <c r="E4" s="5" t="s">
        <v>17</v>
      </c>
      <c r="F4" s="6">
        <v>60.5</v>
      </c>
      <c r="G4" s="9" t="s">
        <v>18</v>
      </c>
      <c r="H4" s="8">
        <f t="shared" ref="H4:H8" si="0">F4*0.4</f>
        <v>24.2</v>
      </c>
      <c r="I4" s="18">
        <v>2</v>
      </c>
      <c r="J4" s="4" t="s">
        <v>19</v>
      </c>
      <c r="K4" s="4"/>
    </row>
    <row r="5" s="1" customFormat="1" ht="22" customHeight="1" spans="1:11">
      <c r="A5" s="4">
        <v>3</v>
      </c>
      <c r="B5" s="10" t="s">
        <v>20</v>
      </c>
      <c r="C5" s="11">
        <v>2</v>
      </c>
      <c r="D5" s="5" t="s">
        <v>21</v>
      </c>
      <c r="E5" s="5" t="s">
        <v>22</v>
      </c>
      <c r="F5" s="6">
        <v>52.9</v>
      </c>
      <c r="G5" s="7">
        <v>74.2</v>
      </c>
      <c r="H5" s="8">
        <f>F5*0.4+G5*0.6</f>
        <v>65.68</v>
      </c>
      <c r="I5" s="18">
        <v>1</v>
      </c>
      <c r="J5" s="4" t="s">
        <v>15</v>
      </c>
      <c r="K5" s="4"/>
    </row>
    <row r="6" s="1" customFormat="1" ht="22" customHeight="1" spans="1:11">
      <c r="A6" s="4">
        <v>4</v>
      </c>
      <c r="B6" s="12"/>
      <c r="C6" s="13"/>
      <c r="D6" s="5" t="s">
        <v>23</v>
      </c>
      <c r="E6" s="5" t="s">
        <v>24</v>
      </c>
      <c r="F6" s="6">
        <v>63.2</v>
      </c>
      <c r="G6" s="9" t="s">
        <v>18</v>
      </c>
      <c r="H6" s="8">
        <f>F6*0.4</f>
        <v>25.28</v>
      </c>
      <c r="I6" s="18">
        <v>2</v>
      </c>
      <c r="J6" s="4" t="s">
        <v>19</v>
      </c>
      <c r="K6" s="4"/>
    </row>
    <row r="7" s="1" customFormat="1" ht="22" customHeight="1" spans="1:11">
      <c r="A7" s="4">
        <v>5</v>
      </c>
      <c r="B7" s="10" t="s">
        <v>25</v>
      </c>
      <c r="C7" s="10">
        <v>1</v>
      </c>
      <c r="D7" s="5" t="s">
        <v>26</v>
      </c>
      <c r="E7" s="5" t="s">
        <v>27</v>
      </c>
      <c r="F7" s="6">
        <v>63</v>
      </c>
      <c r="G7" s="7">
        <v>86.6</v>
      </c>
      <c r="H7" s="8">
        <f>F7*0.4+G7*0.6</f>
        <v>77.16</v>
      </c>
      <c r="I7" s="18">
        <v>1</v>
      </c>
      <c r="J7" s="4" t="s">
        <v>15</v>
      </c>
      <c r="K7" s="4"/>
    </row>
    <row r="8" ht="22" customHeight="1" spans="1:11">
      <c r="A8" s="4">
        <v>6</v>
      </c>
      <c r="B8" s="12"/>
      <c r="C8" s="12"/>
      <c r="D8" s="5" t="s">
        <v>28</v>
      </c>
      <c r="E8" s="5" t="s">
        <v>29</v>
      </c>
      <c r="F8" s="6">
        <v>60.4</v>
      </c>
      <c r="G8" s="9" t="s">
        <v>18</v>
      </c>
      <c r="H8" s="8">
        <f t="shared" si="0"/>
        <v>24.16</v>
      </c>
      <c r="I8" s="18">
        <v>2</v>
      </c>
      <c r="J8" s="4" t="s">
        <v>19</v>
      </c>
      <c r="K8" s="4"/>
    </row>
    <row r="9" ht="22" customHeight="1" spans="1:11">
      <c r="A9" s="4">
        <v>7</v>
      </c>
      <c r="B9" s="10" t="s">
        <v>30</v>
      </c>
      <c r="C9" s="10">
        <v>1</v>
      </c>
      <c r="D9" s="5" t="s">
        <v>31</v>
      </c>
      <c r="E9" s="5" t="s">
        <v>32</v>
      </c>
      <c r="F9" s="6">
        <v>70</v>
      </c>
      <c r="G9" s="7">
        <v>85.2</v>
      </c>
      <c r="H9" s="8">
        <f>F9*0.4+G9*0.6</f>
        <v>79.12</v>
      </c>
      <c r="I9" s="18">
        <v>1</v>
      </c>
      <c r="J9" s="4" t="s">
        <v>15</v>
      </c>
      <c r="K9" s="4"/>
    </row>
    <row r="10" ht="22" customHeight="1" spans="1:11">
      <c r="A10" s="4">
        <v>8</v>
      </c>
      <c r="B10" s="12"/>
      <c r="C10" s="12"/>
      <c r="D10" s="5" t="s">
        <v>33</v>
      </c>
      <c r="E10" s="5" t="s">
        <v>34</v>
      </c>
      <c r="F10" s="6">
        <v>70.9</v>
      </c>
      <c r="G10" s="7">
        <v>83.6</v>
      </c>
      <c r="H10" s="8">
        <f>F10*0.4+G10*0.6</f>
        <v>78.52</v>
      </c>
      <c r="I10" s="18">
        <v>2</v>
      </c>
      <c r="J10" s="4" t="s">
        <v>19</v>
      </c>
      <c r="K10" s="4"/>
    </row>
    <row r="11" ht="22" customHeight="1" spans="1:11">
      <c r="A11" s="4">
        <v>9</v>
      </c>
      <c r="B11" s="10" t="s">
        <v>35</v>
      </c>
      <c r="C11" s="10">
        <v>2</v>
      </c>
      <c r="D11" s="5" t="s">
        <v>36</v>
      </c>
      <c r="E11" s="5" t="s">
        <v>37</v>
      </c>
      <c r="F11" s="6">
        <v>69.6</v>
      </c>
      <c r="G11" s="7">
        <v>74.8</v>
      </c>
      <c r="H11" s="8">
        <f>F11*0.4+G11*0.6</f>
        <v>72.72</v>
      </c>
      <c r="I11" s="18">
        <v>1</v>
      </c>
      <c r="J11" s="4" t="s">
        <v>15</v>
      </c>
      <c r="K11" s="4"/>
    </row>
    <row r="12" ht="22" customHeight="1" spans="1:11">
      <c r="A12" s="4">
        <v>10</v>
      </c>
      <c r="B12" s="14"/>
      <c r="C12" s="14"/>
      <c r="D12" s="5" t="s">
        <v>38</v>
      </c>
      <c r="E12" s="5" t="s">
        <v>39</v>
      </c>
      <c r="F12" s="6">
        <v>81.4</v>
      </c>
      <c r="G12" s="15">
        <v>0</v>
      </c>
      <c r="H12" s="8">
        <f>F12*0.4+G12*0.6</f>
        <v>32.56</v>
      </c>
      <c r="I12" s="18">
        <v>2</v>
      </c>
      <c r="J12" s="4" t="s">
        <v>19</v>
      </c>
      <c r="K12" s="4"/>
    </row>
    <row r="13" ht="22" customHeight="1" spans="1:11">
      <c r="A13" s="4">
        <v>11</v>
      </c>
      <c r="B13" s="14"/>
      <c r="C13" s="14"/>
      <c r="D13" s="5" t="s">
        <v>40</v>
      </c>
      <c r="E13" s="5" t="s">
        <v>41</v>
      </c>
      <c r="F13" s="6">
        <v>63.2</v>
      </c>
      <c r="G13" s="9" t="s">
        <v>18</v>
      </c>
      <c r="H13" s="8">
        <f>F13*0.4</f>
        <v>25.28</v>
      </c>
      <c r="I13" s="18">
        <v>3</v>
      </c>
      <c r="J13" s="4" t="s">
        <v>19</v>
      </c>
      <c r="K13" s="4"/>
    </row>
    <row r="14" ht="22" customHeight="1" spans="1:11">
      <c r="A14" s="4">
        <v>12</v>
      </c>
      <c r="B14" s="12"/>
      <c r="C14" s="12"/>
      <c r="D14" s="5" t="s">
        <v>42</v>
      </c>
      <c r="E14" s="5" t="s">
        <v>43</v>
      </c>
      <c r="F14" s="6">
        <v>62.4</v>
      </c>
      <c r="G14" s="9" t="s">
        <v>18</v>
      </c>
      <c r="H14" s="8">
        <f>F14*0.4</f>
        <v>24.96</v>
      </c>
      <c r="I14" s="18">
        <v>4</v>
      </c>
      <c r="J14" s="4" t="s">
        <v>19</v>
      </c>
      <c r="K14" s="4"/>
    </row>
    <row r="15" ht="22" customHeight="1" spans="1:11">
      <c r="A15" s="4">
        <v>13</v>
      </c>
      <c r="B15" s="16" t="s">
        <v>44</v>
      </c>
      <c r="C15" s="16">
        <v>2</v>
      </c>
      <c r="D15" s="5" t="s">
        <v>45</v>
      </c>
      <c r="E15" s="5" t="s">
        <v>46</v>
      </c>
      <c r="F15" s="6">
        <v>75.3</v>
      </c>
      <c r="G15" s="7">
        <v>88</v>
      </c>
      <c r="H15" s="8">
        <f t="shared" ref="H15:H36" si="1">F15*0.4+G15*0.6</f>
        <v>82.92</v>
      </c>
      <c r="I15" s="18">
        <v>1</v>
      </c>
      <c r="J15" s="4" t="s">
        <v>15</v>
      </c>
      <c r="K15" s="4"/>
    </row>
    <row r="16" ht="22" customHeight="1" spans="1:11">
      <c r="A16" s="4">
        <v>14</v>
      </c>
      <c r="B16" s="16"/>
      <c r="C16" s="16"/>
      <c r="D16" s="5" t="s">
        <v>47</v>
      </c>
      <c r="E16" s="5" t="s">
        <v>48</v>
      </c>
      <c r="F16" s="6">
        <v>75.6</v>
      </c>
      <c r="G16" s="7">
        <v>85.4</v>
      </c>
      <c r="H16" s="8">
        <f t="shared" si="1"/>
        <v>81.48</v>
      </c>
      <c r="I16" s="18">
        <v>2</v>
      </c>
      <c r="J16" s="4" t="s">
        <v>15</v>
      </c>
      <c r="K16" s="4"/>
    </row>
    <row r="17" ht="22" customHeight="1" spans="1:11">
      <c r="A17" s="4">
        <v>15</v>
      </c>
      <c r="B17" s="16"/>
      <c r="C17" s="16"/>
      <c r="D17" s="5" t="s">
        <v>49</v>
      </c>
      <c r="E17" s="5" t="s">
        <v>50</v>
      </c>
      <c r="F17" s="6">
        <v>69.6</v>
      </c>
      <c r="G17" s="7">
        <v>83</v>
      </c>
      <c r="H17" s="8">
        <f t="shared" si="1"/>
        <v>77.64</v>
      </c>
      <c r="I17" s="18">
        <v>3</v>
      </c>
      <c r="J17" s="4" t="s">
        <v>19</v>
      </c>
      <c r="K17" s="4"/>
    </row>
    <row r="18" s="1" customFormat="1" ht="22" customHeight="1" spans="1:11">
      <c r="A18" s="4">
        <v>16</v>
      </c>
      <c r="B18" s="16"/>
      <c r="C18" s="16"/>
      <c r="D18" s="5" t="s">
        <v>51</v>
      </c>
      <c r="E18" s="5" t="s">
        <v>52</v>
      </c>
      <c r="F18" s="6">
        <v>69.8</v>
      </c>
      <c r="G18" s="17">
        <v>82.2</v>
      </c>
      <c r="H18" s="8">
        <f t="shared" si="1"/>
        <v>77.24</v>
      </c>
      <c r="I18" s="18">
        <v>4</v>
      </c>
      <c r="J18" s="4" t="s">
        <v>19</v>
      </c>
      <c r="K18" s="4"/>
    </row>
    <row r="19" s="1" customFormat="1" ht="22" customHeight="1" spans="1:11">
      <c r="A19" s="4">
        <v>17</v>
      </c>
      <c r="B19" s="10" t="s">
        <v>53</v>
      </c>
      <c r="C19" s="10">
        <v>2</v>
      </c>
      <c r="D19" s="5" t="s">
        <v>54</v>
      </c>
      <c r="E19" s="5" t="s">
        <v>55</v>
      </c>
      <c r="F19" s="6">
        <v>69.8</v>
      </c>
      <c r="G19" s="7">
        <v>77</v>
      </c>
      <c r="H19" s="8">
        <f t="shared" si="1"/>
        <v>74.12</v>
      </c>
      <c r="I19" s="18">
        <v>1</v>
      </c>
      <c r="J19" s="4" t="s">
        <v>15</v>
      </c>
      <c r="K19" s="4"/>
    </row>
    <row r="20" ht="22" customHeight="1" spans="1:11">
      <c r="A20" s="4">
        <v>18</v>
      </c>
      <c r="B20" s="14"/>
      <c r="C20" s="14"/>
      <c r="D20" s="5" t="s">
        <v>56</v>
      </c>
      <c r="E20" s="5" t="s">
        <v>57</v>
      </c>
      <c r="F20" s="6">
        <v>67.3</v>
      </c>
      <c r="G20" s="7">
        <v>76.4</v>
      </c>
      <c r="H20" s="8">
        <f t="shared" si="1"/>
        <v>72.76</v>
      </c>
      <c r="I20" s="18">
        <v>2</v>
      </c>
      <c r="J20" s="4" t="s">
        <v>15</v>
      </c>
      <c r="K20" s="4"/>
    </row>
    <row r="21" ht="22" customHeight="1" spans="1:11">
      <c r="A21" s="4">
        <v>19</v>
      </c>
      <c r="B21" s="14"/>
      <c r="C21" s="14"/>
      <c r="D21" s="5" t="s">
        <v>58</v>
      </c>
      <c r="E21" s="5" t="s">
        <v>59</v>
      </c>
      <c r="F21" s="6">
        <v>70.6</v>
      </c>
      <c r="G21" s="7">
        <v>73.8</v>
      </c>
      <c r="H21" s="8">
        <f t="shared" si="1"/>
        <v>72.52</v>
      </c>
      <c r="I21" s="18">
        <v>3</v>
      </c>
      <c r="J21" s="4" t="s">
        <v>19</v>
      </c>
      <c r="K21" s="4"/>
    </row>
    <row r="22" ht="22" customHeight="1" spans="1:11">
      <c r="A22" s="4">
        <v>20</v>
      </c>
      <c r="B22" s="12"/>
      <c r="C22" s="12"/>
      <c r="D22" s="5" t="s">
        <v>60</v>
      </c>
      <c r="E22" s="5" t="s">
        <v>61</v>
      </c>
      <c r="F22" s="6">
        <v>61.8</v>
      </c>
      <c r="G22" s="17">
        <v>75</v>
      </c>
      <c r="H22" s="8">
        <f t="shared" si="1"/>
        <v>69.72</v>
      </c>
      <c r="I22" s="18">
        <v>4</v>
      </c>
      <c r="J22" s="4" t="s">
        <v>19</v>
      </c>
      <c r="K22" s="4"/>
    </row>
    <row r="23" s="1" customFormat="1" ht="22" customHeight="1" spans="1:11">
      <c r="A23" s="4">
        <v>21</v>
      </c>
      <c r="B23" s="10" t="s">
        <v>62</v>
      </c>
      <c r="C23" s="10">
        <v>2</v>
      </c>
      <c r="D23" s="5" t="s">
        <v>63</v>
      </c>
      <c r="E23" s="5" t="s">
        <v>64</v>
      </c>
      <c r="F23" s="6">
        <v>73.4</v>
      </c>
      <c r="G23" s="15">
        <v>82.42</v>
      </c>
      <c r="H23" s="8">
        <f t="shared" si="1"/>
        <v>78.812</v>
      </c>
      <c r="I23" s="18">
        <v>1</v>
      </c>
      <c r="J23" s="4" t="s">
        <v>15</v>
      </c>
      <c r="K23" s="4"/>
    </row>
    <row r="24" ht="22" customHeight="1" spans="1:11">
      <c r="A24" s="4">
        <v>22</v>
      </c>
      <c r="B24" s="14"/>
      <c r="C24" s="14"/>
      <c r="D24" s="5" t="s">
        <v>65</v>
      </c>
      <c r="E24" s="5" t="s">
        <v>66</v>
      </c>
      <c r="F24" s="6">
        <v>75.8</v>
      </c>
      <c r="G24" s="7">
        <v>80.4</v>
      </c>
      <c r="H24" s="8">
        <f t="shared" si="1"/>
        <v>78.56</v>
      </c>
      <c r="I24" s="18">
        <v>2</v>
      </c>
      <c r="J24" s="4" t="s">
        <v>15</v>
      </c>
      <c r="K24" s="4"/>
    </row>
    <row r="25" ht="22" customHeight="1" spans="1:11">
      <c r="A25" s="4">
        <v>23</v>
      </c>
      <c r="B25" s="14"/>
      <c r="C25" s="14"/>
      <c r="D25" s="5" t="s">
        <v>67</v>
      </c>
      <c r="E25" s="5" t="s">
        <v>68</v>
      </c>
      <c r="F25" s="6">
        <v>72.4</v>
      </c>
      <c r="G25" s="15">
        <v>81.68</v>
      </c>
      <c r="H25" s="8">
        <f t="shared" si="1"/>
        <v>77.968</v>
      </c>
      <c r="I25" s="18">
        <v>3</v>
      </c>
      <c r="J25" s="4" t="s">
        <v>19</v>
      </c>
      <c r="K25" s="4"/>
    </row>
    <row r="26" s="1" customFormat="1" ht="22" customHeight="1" spans="1:11">
      <c r="A26" s="4">
        <v>24</v>
      </c>
      <c r="B26" s="12"/>
      <c r="C26" s="12"/>
      <c r="D26" s="5" t="s">
        <v>69</v>
      </c>
      <c r="E26" s="5" t="s">
        <v>70</v>
      </c>
      <c r="F26" s="6">
        <v>70.6</v>
      </c>
      <c r="G26" s="15">
        <v>79.42</v>
      </c>
      <c r="H26" s="8">
        <f t="shared" si="1"/>
        <v>75.892</v>
      </c>
      <c r="I26" s="18">
        <v>4</v>
      </c>
      <c r="J26" s="4" t="s">
        <v>19</v>
      </c>
      <c r="K26" s="4"/>
    </row>
    <row r="27" s="1" customFormat="1" ht="22" customHeight="1" spans="1:11">
      <c r="A27" s="4">
        <v>25</v>
      </c>
      <c r="B27" s="10" t="s">
        <v>71</v>
      </c>
      <c r="C27" s="10">
        <v>1</v>
      </c>
      <c r="D27" s="5" t="s">
        <v>72</v>
      </c>
      <c r="E27" s="5" t="s">
        <v>73</v>
      </c>
      <c r="F27" s="6">
        <v>78.2</v>
      </c>
      <c r="G27" s="7">
        <v>83.6</v>
      </c>
      <c r="H27" s="8">
        <f t="shared" si="1"/>
        <v>81.44</v>
      </c>
      <c r="I27" s="18">
        <v>1</v>
      </c>
      <c r="J27" s="4" t="s">
        <v>15</v>
      </c>
      <c r="K27" s="4"/>
    </row>
    <row r="28" s="1" customFormat="1" ht="22" customHeight="1" spans="1:11">
      <c r="A28" s="4">
        <v>26</v>
      </c>
      <c r="B28" s="12"/>
      <c r="C28" s="12"/>
      <c r="D28" s="5" t="s">
        <v>74</v>
      </c>
      <c r="E28" s="5" t="s">
        <v>75</v>
      </c>
      <c r="F28" s="6">
        <v>75.7</v>
      </c>
      <c r="G28" s="7">
        <v>84.8</v>
      </c>
      <c r="H28" s="8">
        <f t="shared" si="1"/>
        <v>81.16</v>
      </c>
      <c r="I28" s="18">
        <v>2</v>
      </c>
      <c r="J28" s="4" t="s">
        <v>19</v>
      </c>
      <c r="K28" s="4"/>
    </row>
    <row r="29" ht="22" customHeight="1" spans="1:11">
      <c r="A29" s="4">
        <v>27</v>
      </c>
      <c r="B29" s="10" t="s">
        <v>76</v>
      </c>
      <c r="C29" s="10">
        <v>1</v>
      </c>
      <c r="D29" s="5" t="s">
        <v>77</v>
      </c>
      <c r="E29" s="5" t="s">
        <v>78</v>
      </c>
      <c r="F29" s="6">
        <v>80.7</v>
      </c>
      <c r="G29" s="7">
        <v>84</v>
      </c>
      <c r="H29" s="8">
        <f t="shared" si="1"/>
        <v>82.68</v>
      </c>
      <c r="I29" s="18">
        <v>1</v>
      </c>
      <c r="J29" s="4" t="s">
        <v>15</v>
      </c>
      <c r="K29" s="4"/>
    </row>
    <row r="30" ht="22" customHeight="1" spans="1:11">
      <c r="A30" s="4">
        <v>28</v>
      </c>
      <c r="B30" s="12"/>
      <c r="C30" s="12"/>
      <c r="D30" s="5" t="s">
        <v>79</v>
      </c>
      <c r="E30" s="5" t="s">
        <v>80</v>
      </c>
      <c r="F30" s="6">
        <v>76.9</v>
      </c>
      <c r="G30" s="7">
        <v>85.8</v>
      </c>
      <c r="H30" s="8">
        <f t="shared" si="1"/>
        <v>82.24</v>
      </c>
      <c r="I30" s="18">
        <v>2</v>
      </c>
      <c r="J30" s="4" t="s">
        <v>19</v>
      </c>
      <c r="K30" s="4"/>
    </row>
    <row r="31" ht="22" customHeight="1" spans="1:11">
      <c r="A31" s="4">
        <v>29</v>
      </c>
      <c r="B31" s="10" t="s">
        <v>81</v>
      </c>
      <c r="C31" s="10">
        <v>2</v>
      </c>
      <c r="D31" s="5" t="s">
        <v>82</v>
      </c>
      <c r="E31" s="5" t="s">
        <v>83</v>
      </c>
      <c r="F31" s="6">
        <v>74.8</v>
      </c>
      <c r="G31" s="7">
        <v>86.8</v>
      </c>
      <c r="H31" s="8">
        <f t="shared" si="1"/>
        <v>82</v>
      </c>
      <c r="I31" s="18">
        <v>1</v>
      </c>
      <c r="J31" s="4" t="s">
        <v>15</v>
      </c>
      <c r="K31" s="4"/>
    </row>
    <row r="32" ht="22" customHeight="1" spans="1:11">
      <c r="A32" s="4">
        <v>30</v>
      </c>
      <c r="B32" s="14"/>
      <c r="C32" s="14"/>
      <c r="D32" s="5" t="s">
        <v>84</v>
      </c>
      <c r="E32" s="5" t="s">
        <v>85</v>
      </c>
      <c r="F32" s="6">
        <v>77.6</v>
      </c>
      <c r="G32" s="7">
        <v>83.6</v>
      </c>
      <c r="H32" s="8">
        <f t="shared" si="1"/>
        <v>81.2</v>
      </c>
      <c r="I32" s="18">
        <v>2</v>
      </c>
      <c r="J32" s="4" t="s">
        <v>15</v>
      </c>
      <c r="K32" s="4"/>
    </row>
    <row r="33" ht="22" customHeight="1" spans="1:11">
      <c r="A33" s="4">
        <v>31</v>
      </c>
      <c r="B33" s="14"/>
      <c r="C33" s="14"/>
      <c r="D33" s="5" t="s">
        <v>86</v>
      </c>
      <c r="E33" s="5" t="s">
        <v>87</v>
      </c>
      <c r="F33" s="6">
        <v>74.7</v>
      </c>
      <c r="G33" s="17">
        <v>84.8</v>
      </c>
      <c r="H33" s="8">
        <f t="shared" si="1"/>
        <v>80.76</v>
      </c>
      <c r="I33" s="18">
        <v>3</v>
      </c>
      <c r="J33" s="4" t="s">
        <v>19</v>
      </c>
      <c r="K33" s="4"/>
    </row>
    <row r="34" ht="22" customHeight="1" spans="1:11">
      <c r="A34" s="4">
        <v>32</v>
      </c>
      <c r="B34" s="12"/>
      <c r="C34" s="12"/>
      <c r="D34" s="5" t="s">
        <v>88</v>
      </c>
      <c r="E34" s="5" t="s">
        <v>89</v>
      </c>
      <c r="F34" s="6">
        <v>73.2</v>
      </c>
      <c r="G34" s="17">
        <v>81.6</v>
      </c>
      <c r="H34" s="8">
        <f t="shared" si="1"/>
        <v>78.24</v>
      </c>
      <c r="I34" s="18">
        <v>4</v>
      </c>
      <c r="J34" s="4" t="s">
        <v>19</v>
      </c>
      <c r="K34" s="4"/>
    </row>
    <row r="35" s="1" customFormat="1" ht="22" customHeight="1" spans="1:11">
      <c r="A35" s="4">
        <v>33</v>
      </c>
      <c r="B35" s="10" t="s">
        <v>90</v>
      </c>
      <c r="C35" s="10">
        <v>3</v>
      </c>
      <c r="D35" s="5" t="s">
        <v>91</v>
      </c>
      <c r="E35" s="5" t="s">
        <v>92</v>
      </c>
      <c r="F35" s="6">
        <v>73.4</v>
      </c>
      <c r="G35" s="7">
        <v>82.7</v>
      </c>
      <c r="H35" s="8">
        <f t="shared" si="1"/>
        <v>78.98</v>
      </c>
      <c r="I35" s="18">
        <v>1</v>
      </c>
      <c r="J35" s="4" t="s">
        <v>15</v>
      </c>
      <c r="K35" s="4"/>
    </row>
    <row r="36" s="1" customFormat="1" ht="22" customHeight="1" spans="1:11">
      <c r="A36" s="4">
        <v>34</v>
      </c>
      <c r="B36" s="14"/>
      <c r="C36" s="14"/>
      <c r="D36" s="5" t="s">
        <v>93</v>
      </c>
      <c r="E36" s="5" t="s">
        <v>94</v>
      </c>
      <c r="F36" s="6">
        <v>68</v>
      </c>
      <c r="G36" s="9">
        <v>81.98</v>
      </c>
      <c r="H36" s="8">
        <f t="shared" si="1"/>
        <v>76.388</v>
      </c>
      <c r="I36" s="18">
        <v>2</v>
      </c>
      <c r="J36" s="4" t="s">
        <v>15</v>
      </c>
      <c r="K36" s="4"/>
    </row>
    <row r="37" s="1" customFormat="1" ht="22" customHeight="1" spans="1:11">
      <c r="A37" s="4">
        <v>35</v>
      </c>
      <c r="B37" s="14"/>
      <c r="C37" s="14"/>
      <c r="D37" s="5" t="s">
        <v>95</v>
      </c>
      <c r="E37" s="5" t="s">
        <v>96</v>
      </c>
      <c r="F37" s="6">
        <v>70</v>
      </c>
      <c r="G37" s="15">
        <v>80.46</v>
      </c>
      <c r="H37" s="8">
        <f t="shared" ref="H36:H59" si="2">F37*0.4+G37*0.6</f>
        <v>76.276</v>
      </c>
      <c r="I37" s="18">
        <v>3</v>
      </c>
      <c r="J37" s="4" t="s">
        <v>15</v>
      </c>
      <c r="K37" s="4"/>
    </row>
    <row r="38" s="1" customFormat="1" ht="22" customHeight="1" spans="1:11">
      <c r="A38" s="4">
        <v>36</v>
      </c>
      <c r="B38" s="14"/>
      <c r="C38" s="14"/>
      <c r="D38" s="5" t="s">
        <v>97</v>
      </c>
      <c r="E38" s="5" t="s">
        <v>98</v>
      </c>
      <c r="F38" s="6">
        <v>69</v>
      </c>
      <c r="G38" s="15">
        <v>81.02</v>
      </c>
      <c r="H38" s="8">
        <f t="shared" si="2"/>
        <v>76.212</v>
      </c>
      <c r="I38" s="18">
        <v>4</v>
      </c>
      <c r="J38" s="4" t="s">
        <v>19</v>
      </c>
      <c r="K38" s="4"/>
    </row>
    <row r="39" ht="22" customHeight="1" spans="1:11">
      <c r="A39" s="4">
        <v>37</v>
      </c>
      <c r="B39" s="14"/>
      <c r="C39" s="14"/>
      <c r="D39" s="5" t="s">
        <v>99</v>
      </c>
      <c r="E39" s="5" t="s">
        <v>100</v>
      </c>
      <c r="F39" s="6">
        <v>69.4</v>
      </c>
      <c r="G39" s="15">
        <v>79.52</v>
      </c>
      <c r="H39" s="8">
        <f t="shared" si="2"/>
        <v>75.472</v>
      </c>
      <c r="I39" s="18">
        <v>5</v>
      </c>
      <c r="J39" s="4" t="s">
        <v>19</v>
      </c>
      <c r="K39" s="4"/>
    </row>
    <row r="40" ht="22" customHeight="1" spans="1:11">
      <c r="A40" s="4">
        <v>38</v>
      </c>
      <c r="B40" s="12"/>
      <c r="C40" s="12"/>
      <c r="D40" s="5" t="s">
        <v>101</v>
      </c>
      <c r="E40" s="5" t="s">
        <v>102</v>
      </c>
      <c r="F40" s="6">
        <v>70.2</v>
      </c>
      <c r="G40" s="15">
        <v>78.76</v>
      </c>
      <c r="H40" s="8">
        <f t="shared" si="2"/>
        <v>75.336</v>
      </c>
      <c r="I40" s="18">
        <v>6</v>
      </c>
      <c r="J40" s="4" t="s">
        <v>19</v>
      </c>
      <c r="K40" s="4"/>
    </row>
    <row r="41" s="1" customFormat="1" ht="22" customHeight="1" spans="1:11">
      <c r="A41" s="4">
        <v>39</v>
      </c>
      <c r="B41" s="10" t="s">
        <v>103</v>
      </c>
      <c r="C41" s="10">
        <v>3</v>
      </c>
      <c r="D41" s="5" t="s">
        <v>104</v>
      </c>
      <c r="E41" s="5" t="s">
        <v>105</v>
      </c>
      <c r="F41" s="6">
        <v>80.7</v>
      </c>
      <c r="G41" s="15">
        <v>82.34</v>
      </c>
      <c r="H41" s="8">
        <f t="shared" si="2"/>
        <v>81.684</v>
      </c>
      <c r="I41" s="18">
        <v>1</v>
      </c>
      <c r="J41" s="4" t="s">
        <v>15</v>
      </c>
      <c r="K41" s="4"/>
    </row>
    <row r="42" ht="22" customHeight="1" spans="1:11">
      <c r="A42" s="4">
        <v>40</v>
      </c>
      <c r="B42" s="14"/>
      <c r="C42" s="14"/>
      <c r="D42" s="5" t="s">
        <v>106</v>
      </c>
      <c r="E42" s="5" t="s">
        <v>107</v>
      </c>
      <c r="F42" s="6">
        <v>78.4</v>
      </c>
      <c r="G42" s="15">
        <v>83.46</v>
      </c>
      <c r="H42" s="8">
        <f t="shared" si="2"/>
        <v>81.436</v>
      </c>
      <c r="I42" s="18">
        <v>2</v>
      </c>
      <c r="J42" s="4" t="s">
        <v>15</v>
      </c>
      <c r="K42" s="4"/>
    </row>
    <row r="43" s="1" customFormat="1" ht="22" customHeight="1" spans="1:11">
      <c r="A43" s="4">
        <v>41</v>
      </c>
      <c r="B43" s="14"/>
      <c r="C43" s="14"/>
      <c r="D43" s="5" t="s">
        <v>108</v>
      </c>
      <c r="E43" s="5" t="s">
        <v>109</v>
      </c>
      <c r="F43" s="6">
        <v>79.7</v>
      </c>
      <c r="G43" s="17">
        <v>80.9</v>
      </c>
      <c r="H43" s="8">
        <f t="shared" si="2"/>
        <v>80.42</v>
      </c>
      <c r="I43" s="18">
        <v>3</v>
      </c>
      <c r="J43" s="4" t="s">
        <v>15</v>
      </c>
      <c r="K43" s="19"/>
    </row>
    <row r="44" ht="22" customHeight="1" spans="1:11">
      <c r="A44" s="4">
        <v>42</v>
      </c>
      <c r="B44" s="14"/>
      <c r="C44" s="14"/>
      <c r="D44" s="5" t="s">
        <v>110</v>
      </c>
      <c r="E44" s="5" t="s">
        <v>111</v>
      </c>
      <c r="F44" s="6">
        <v>76.4</v>
      </c>
      <c r="G44" s="7">
        <v>82.6</v>
      </c>
      <c r="H44" s="8">
        <f t="shared" si="2"/>
        <v>80.12</v>
      </c>
      <c r="I44" s="18">
        <v>4</v>
      </c>
      <c r="J44" s="4" t="s">
        <v>19</v>
      </c>
      <c r="K44" s="20"/>
    </row>
    <row r="45" ht="22" customHeight="1" spans="1:11">
      <c r="A45" s="4">
        <v>43</v>
      </c>
      <c r="B45" s="14"/>
      <c r="C45" s="14"/>
      <c r="D45" s="5" t="s">
        <v>112</v>
      </c>
      <c r="E45" s="5" t="s">
        <v>113</v>
      </c>
      <c r="F45" s="6">
        <v>76.8</v>
      </c>
      <c r="G45" s="9">
        <v>78.48</v>
      </c>
      <c r="H45" s="8">
        <f t="shared" si="2"/>
        <v>77.808</v>
      </c>
      <c r="I45" s="18">
        <v>5</v>
      </c>
      <c r="J45" s="4" t="s">
        <v>19</v>
      </c>
      <c r="K45" s="20"/>
    </row>
    <row r="46" s="1" customFormat="1" ht="22" customHeight="1" spans="1:11">
      <c r="A46" s="4">
        <v>44</v>
      </c>
      <c r="B46" s="12"/>
      <c r="C46" s="12"/>
      <c r="D46" s="5" t="s">
        <v>114</v>
      </c>
      <c r="E46" s="5" t="s">
        <v>115</v>
      </c>
      <c r="F46" s="6">
        <v>77.4</v>
      </c>
      <c r="G46" s="7">
        <v>77.1</v>
      </c>
      <c r="H46" s="8">
        <f t="shared" si="2"/>
        <v>77.22</v>
      </c>
      <c r="I46" s="18">
        <v>6</v>
      </c>
      <c r="J46" s="4" t="s">
        <v>19</v>
      </c>
      <c r="K46" s="20"/>
    </row>
    <row r="47" ht="22" customHeight="1" spans="1:11">
      <c r="A47" s="4">
        <v>45</v>
      </c>
      <c r="B47" s="10" t="s">
        <v>116</v>
      </c>
      <c r="C47" s="10">
        <v>1</v>
      </c>
      <c r="D47" s="5" t="s">
        <v>117</v>
      </c>
      <c r="E47" s="5" t="s">
        <v>118</v>
      </c>
      <c r="F47" s="6">
        <v>73.6</v>
      </c>
      <c r="G47" s="15">
        <v>80.26</v>
      </c>
      <c r="H47" s="8">
        <f t="shared" si="2"/>
        <v>77.596</v>
      </c>
      <c r="I47" s="18">
        <v>1</v>
      </c>
      <c r="J47" s="4" t="s">
        <v>15</v>
      </c>
      <c r="K47" s="20"/>
    </row>
    <row r="48" ht="22" customHeight="1" spans="1:11">
      <c r="A48" s="4">
        <v>46</v>
      </c>
      <c r="B48" s="12"/>
      <c r="C48" s="12"/>
      <c r="D48" s="5" t="s">
        <v>119</v>
      </c>
      <c r="E48" s="5" t="s">
        <v>120</v>
      </c>
      <c r="F48" s="6">
        <v>69.6</v>
      </c>
      <c r="G48" s="15">
        <v>79.26</v>
      </c>
      <c r="H48" s="8">
        <f t="shared" si="2"/>
        <v>75.396</v>
      </c>
      <c r="I48" s="18">
        <v>2</v>
      </c>
      <c r="J48" s="4" t="s">
        <v>19</v>
      </c>
      <c r="K48" s="20"/>
    </row>
    <row r="49" s="1" customFormat="1" ht="22" customHeight="1" spans="1:11">
      <c r="A49" s="4">
        <v>47</v>
      </c>
      <c r="B49" s="10" t="s">
        <v>121</v>
      </c>
      <c r="C49" s="10">
        <v>1</v>
      </c>
      <c r="D49" s="5" t="s">
        <v>122</v>
      </c>
      <c r="E49" s="5" t="s">
        <v>123</v>
      </c>
      <c r="F49" s="6">
        <v>72.4</v>
      </c>
      <c r="G49" s="7">
        <v>75.2</v>
      </c>
      <c r="H49" s="8">
        <f t="shared" si="2"/>
        <v>74.08</v>
      </c>
      <c r="I49" s="18">
        <v>1</v>
      </c>
      <c r="J49" s="4" t="s">
        <v>15</v>
      </c>
      <c r="K49" s="20"/>
    </row>
    <row r="50" ht="22" customHeight="1" spans="1:11">
      <c r="A50" s="4">
        <v>48</v>
      </c>
      <c r="B50" s="12"/>
      <c r="C50" s="12"/>
      <c r="D50" s="5" t="s">
        <v>124</v>
      </c>
      <c r="E50" s="5" t="s">
        <v>125</v>
      </c>
      <c r="F50" s="6">
        <v>61.8</v>
      </c>
      <c r="G50" s="7">
        <v>74.4</v>
      </c>
      <c r="H50" s="8">
        <f t="shared" si="2"/>
        <v>69.36</v>
      </c>
      <c r="I50" s="18">
        <v>2</v>
      </c>
      <c r="J50" s="4" t="s">
        <v>19</v>
      </c>
      <c r="K50" s="20"/>
    </row>
    <row r="51" ht="22" customHeight="1" spans="1:11">
      <c r="A51" s="4">
        <v>49</v>
      </c>
      <c r="B51" s="10" t="s">
        <v>126</v>
      </c>
      <c r="C51" s="10">
        <v>1</v>
      </c>
      <c r="D51" s="5" t="s">
        <v>127</v>
      </c>
      <c r="E51" s="5" t="s">
        <v>128</v>
      </c>
      <c r="F51" s="6">
        <v>62</v>
      </c>
      <c r="G51" s="17">
        <v>75.4</v>
      </c>
      <c r="H51" s="8">
        <f t="shared" si="2"/>
        <v>70.04</v>
      </c>
      <c r="I51" s="18">
        <v>1</v>
      </c>
      <c r="J51" s="4" t="s">
        <v>15</v>
      </c>
      <c r="K51" s="20"/>
    </row>
    <row r="52" s="1" customFormat="1" ht="22" customHeight="1" spans="1:11">
      <c r="A52" s="4">
        <v>50</v>
      </c>
      <c r="B52" s="12"/>
      <c r="C52" s="12"/>
      <c r="D52" s="5" t="s">
        <v>129</v>
      </c>
      <c r="E52" s="5" t="s">
        <v>130</v>
      </c>
      <c r="F52" s="6">
        <v>56.4</v>
      </c>
      <c r="G52" s="7">
        <v>73.4</v>
      </c>
      <c r="H52" s="8">
        <f t="shared" si="2"/>
        <v>66.6</v>
      </c>
      <c r="I52" s="18">
        <v>2</v>
      </c>
      <c r="J52" s="4" t="s">
        <v>19</v>
      </c>
      <c r="K52" s="20"/>
    </row>
    <row r="53" ht="22" customHeight="1" spans="1:11">
      <c r="A53" s="4">
        <v>51</v>
      </c>
      <c r="B53" s="10" t="s">
        <v>131</v>
      </c>
      <c r="C53" s="10">
        <v>1</v>
      </c>
      <c r="D53" s="5" t="s">
        <v>132</v>
      </c>
      <c r="E53" s="5" t="s">
        <v>133</v>
      </c>
      <c r="F53" s="6">
        <v>82.4</v>
      </c>
      <c r="G53" s="17">
        <v>78.4</v>
      </c>
      <c r="H53" s="8">
        <f t="shared" si="2"/>
        <v>80</v>
      </c>
      <c r="I53" s="18">
        <v>1</v>
      </c>
      <c r="J53" s="4" t="s">
        <v>15</v>
      </c>
      <c r="K53" s="20"/>
    </row>
    <row r="54" s="1" customFormat="1" ht="22" customHeight="1" spans="1:11">
      <c r="A54" s="4">
        <v>52</v>
      </c>
      <c r="B54" s="12"/>
      <c r="C54" s="12"/>
      <c r="D54" s="5" t="s">
        <v>134</v>
      </c>
      <c r="E54" s="5" t="s">
        <v>135</v>
      </c>
      <c r="F54" s="6">
        <v>61.6</v>
      </c>
      <c r="G54" s="7">
        <v>73.4</v>
      </c>
      <c r="H54" s="8">
        <f t="shared" si="2"/>
        <v>68.68</v>
      </c>
      <c r="I54" s="18">
        <v>2</v>
      </c>
      <c r="J54" s="4" t="s">
        <v>19</v>
      </c>
      <c r="K54" s="20"/>
    </row>
    <row r="55" ht="22" customHeight="1" spans="1:11">
      <c r="A55" s="4">
        <v>53</v>
      </c>
      <c r="B55" s="10" t="s">
        <v>136</v>
      </c>
      <c r="C55" s="10">
        <v>2</v>
      </c>
      <c r="D55" s="5" t="s">
        <v>137</v>
      </c>
      <c r="E55" s="5" t="s">
        <v>138</v>
      </c>
      <c r="F55" s="6">
        <v>86.4</v>
      </c>
      <c r="G55" s="7">
        <v>73.4</v>
      </c>
      <c r="H55" s="8">
        <f t="shared" si="2"/>
        <v>78.6</v>
      </c>
      <c r="I55" s="18">
        <v>1</v>
      </c>
      <c r="J55" s="4" t="s">
        <v>15</v>
      </c>
      <c r="K55" s="20"/>
    </row>
    <row r="56" ht="22" customHeight="1" spans="1:11">
      <c r="A56" s="4">
        <v>54</v>
      </c>
      <c r="B56" s="14"/>
      <c r="C56" s="14"/>
      <c r="D56" s="5" t="s">
        <v>139</v>
      </c>
      <c r="E56" s="5" t="s">
        <v>140</v>
      </c>
      <c r="F56" s="6">
        <v>78.3</v>
      </c>
      <c r="G56" s="17">
        <v>75.8</v>
      </c>
      <c r="H56" s="8">
        <f t="shared" si="2"/>
        <v>76.8</v>
      </c>
      <c r="I56" s="18">
        <v>2</v>
      </c>
      <c r="J56" s="4" t="s">
        <v>15</v>
      </c>
      <c r="K56" s="20"/>
    </row>
    <row r="57" s="1" customFormat="1" ht="22" customHeight="1" spans="1:11">
      <c r="A57" s="4">
        <v>55</v>
      </c>
      <c r="B57" s="12"/>
      <c r="C57" s="12"/>
      <c r="D57" s="5" t="s">
        <v>141</v>
      </c>
      <c r="E57" s="5" t="s">
        <v>142</v>
      </c>
      <c r="F57" s="6">
        <v>60.3</v>
      </c>
      <c r="G57" s="9" t="s">
        <v>18</v>
      </c>
      <c r="H57" s="8">
        <f>F57*0.4</f>
        <v>24.12</v>
      </c>
      <c r="I57" s="18">
        <v>3</v>
      </c>
      <c r="J57" s="4" t="s">
        <v>19</v>
      </c>
      <c r="K57" s="20"/>
    </row>
    <row r="58" ht="22" customHeight="1" spans="1:11">
      <c r="A58" s="4">
        <v>56</v>
      </c>
      <c r="B58" s="10" t="s">
        <v>143</v>
      </c>
      <c r="C58" s="10">
        <v>1</v>
      </c>
      <c r="D58" s="5" t="s">
        <v>144</v>
      </c>
      <c r="E58" s="5" t="s">
        <v>145</v>
      </c>
      <c r="F58" s="6">
        <v>81.5</v>
      </c>
      <c r="G58" s="15">
        <v>80.66</v>
      </c>
      <c r="H58" s="8">
        <f t="shared" si="2"/>
        <v>80.996</v>
      </c>
      <c r="I58" s="18">
        <v>1</v>
      </c>
      <c r="J58" s="4" t="s">
        <v>15</v>
      </c>
      <c r="K58" s="20"/>
    </row>
    <row r="59" s="1" customFormat="1" ht="22" customHeight="1" spans="1:11">
      <c r="A59" s="4">
        <v>57</v>
      </c>
      <c r="B59" s="12"/>
      <c r="C59" s="12"/>
      <c r="D59" s="5" t="s">
        <v>146</v>
      </c>
      <c r="E59" s="5" t="s">
        <v>147</v>
      </c>
      <c r="F59" s="6">
        <v>80.5</v>
      </c>
      <c r="G59" s="9" t="s">
        <v>18</v>
      </c>
      <c r="H59" s="8">
        <f>F59*0.4</f>
        <v>32.2</v>
      </c>
      <c r="I59" s="18">
        <v>2</v>
      </c>
      <c r="J59" s="4" t="s">
        <v>19</v>
      </c>
      <c r="K59" s="20"/>
    </row>
  </sheetData>
  <sortState ref="D41:J46">
    <sortCondition ref="I41:I46"/>
  </sortState>
  <mergeCells count="38">
    <mergeCell ref="A1:K1"/>
    <mergeCell ref="B3:B4"/>
    <mergeCell ref="B5:B6"/>
    <mergeCell ref="B7:B8"/>
    <mergeCell ref="B9:B10"/>
    <mergeCell ref="B11:B14"/>
    <mergeCell ref="B15:B18"/>
    <mergeCell ref="B19:B22"/>
    <mergeCell ref="B23:B26"/>
    <mergeCell ref="B27:B28"/>
    <mergeCell ref="B29:B30"/>
    <mergeCell ref="B31:B34"/>
    <mergeCell ref="B35:B40"/>
    <mergeCell ref="B41:B46"/>
    <mergeCell ref="B47:B48"/>
    <mergeCell ref="B49:B50"/>
    <mergeCell ref="B51:B52"/>
    <mergeCell ref="B53:B54"/>
    <mergeCell ref="B55:B57"/>
    <mergeCell ref="B58:B59"/>
    <mergeCell ref="C3:C4"/>
    <mergeCell ref="C5:C6"/>
    <mergeCell ref="C7:C8"/>
    <mergeCell ref="C9:C10"/>
    <mergeCell ref="C11:C14"/>
    <mergeCell ref="C15:C18"/>
    <mergeCell ref="C19:C22"/>
    <mergeCell ref="C23:C26"/>
    <mergeCell ref="C27:C28"/>
    <mergeCell ref="C29:C30"/>
    <mergeCell ref="C31:C34"/>
    <mergeCell ref="C35:C40"/>
    <mergeCell ref="C41:C46"/>
    <mergeCell ref="C47:C48"/>
    <mergeCell ref="C49:C50"/>
    <mergeCell ref="C51:C52"/>
    <mergeCell ref="C53:C54"/>
    <mergeCell ref="C55:C57"/>
  </mergeCells>
  <pageMargins left="0.75" right="0.511805555555556" top="1" bottom="1" header="0.5" footer="0.5"/>
  <pageSetup paperSize="9" scale="94" orientation="landscape"/>
  <headerFooter/>
  <rowBreaks count="2" manualBreakCount="2">
    <brk id="18" max="16383" man="1"/>
    <brk id="40" max="16383" man="1"/>
  </rowBreaks>
  <ignoredErrors>
    <ignoredError sqref="H57:H58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2023-08-14T00:51:00Z</dcterms:created>
  <dcterms:modified xsi:type="dcterms:W3CDTF">2024-05-27T08:34:35Z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160EACC4F63A4A9F93EC5027EA483180_13</vt:lpwstr>
  </property>
  <property fmtid="{D5CDD505-2E9C-101B-9397-08002B2CF9AE}" pid="3" name="KSOProductBuildVer">
    <vt:lpwstr>2052-12.1.0.16929</vt:lpwstr>
  </property>
</Properties>
</file>